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Users/alex/Downloads/"/>
    </mc:Choice>
  </mc:AlternateContent>
  <xr:revisionPtr revIDLastSave="0" documentId="8_{2AD739BA-A2AF-1A4F-A107-95E69F20E90E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Мега Распродажа Cisco" sheetId="1" r:id="rId1"/>
  </sheets>
  <definedNames>
    <definedName name="_xlnm._FilterDatabase" localSheetId="0" hidden="1">'Мега Распродажа Cisco'!$A$4:$F$104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" i="1" l="1"/>
  <c r="F105" i="1"/>
  <c r="F106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<sst xmlns="http://schemas.openxmlformats.org/spreadsheetml/2006/main" count="208" uniqueCount="203">
  <si>
    <t>МЕГА РАСПРОДАЖА СКЛАДСКИХ ОСТАТКОВ CISCO</t>
  </si>
  <si>
    <t>Описание оборудования (Description)</t>
  </si>
  <si>
    <t>Артикул / Part Number</t>
  </si>
  <si>
    <t>Кол-во (шт.)</t>
  </si>
  <si>
    <t>Средняя рыночная цена ($)</t>
  </si>
  <si>
    <t>Спец. цена распродажи ($)</t>
  </si>
  <si>
    <t>Сумма распродажи ($)</t>
  </si>
  <si>
    <t>1000BASE-SX SFP transceiver module, MMF, 850nm, DOM</t>
  </si>
  <si>
    <t>GLC-SX-MMD=</t>
  </si>
  <si>
    <t>1000BASE-T SFP transceiver module for Category 5 copper wire</t>
  </si>
  <si>
    <t>GLC-TE=</t>
  </si>
  <si>
    <t>Dual Rate 10/25GBASE-CSR SFP Module</t>
  </si>
  <si>
    <t>SFP-10/25G-CSR-S=</t>
  </si>
  <si>
    <t>QSFP 4x10GBASE-SR Transceiver Module, MPO, 300M</t>
  </si>
  <si>
    <t>QSFP-40G-SR-BD=</t>
  </si>
  <si>
    <t>25GBASE-SR SFP Module</t>
  </si>
  <si>
    <t>SFP-25G-SR-S=</t>
  </si>
  <si>
    <t>40GBASE-SR4 QSFP Transceiver Module with MPO Connector</t>
  </si>
  <si>
    <t>QSFP-40G-SR4=</t>
  </si>
  <si>
    <t>Cisco ISR 4331 UC Bundle  PVDM4-32  UC License  CUBEE10</t>
  </si>
  <si>
    <t>ISR4331-V/K9</t>
  </si>
  <si>
    <t>PVDM4 32-channel to 64-channel factory upgrade</t>
  </si>
  <si>
    <t>PVDM4-32U64</t>
  </si>
  <si>
    <t>Catalyst 2960 Plus 48 10/100 + 2 T/SFP LAN Base</t>
  </si>
  <si>
    <t>WS-C2960+48TC-L</t>
  </si>
  <si>
    <t>Cisco Catalyst 3850 12 Port GE SFP IP Services</t>
  </si>
  <si>
    <t>WS-C3850-12S-E</t>
  </si>
  <si>
    <t>Catalyst 9300L 24p PoE, Network Essentials ,4x10G Uplink</t>
  </si>
  <si>
    <t>C9300L-24P-4X-E</t>
  </si>
  <si>
    <t>Catalyst 9300  24 GE SFP Ports, modular uplink Switch</t>
  </si>
  <si>
    <t>C9300-24S-A</t>
  </si>
  <si>
    <t>Cisco ISR 4321 Bundle, w/UC License, CUBE-10</t>
  </si>
  <si>
    <t>ISR4321-V/K9</t>
  </si>
  <si>
    <t>Cisco ISR 4331 AX Bundle w/ APP,SEC lic; mfg in Russia</t>
  </si>
  <si>
    <t>ISR4331R-AX/K9</t>
  </si>
  <si>
    <t>Cisco Catalyst 3650 48 Port Data 4x1G Uplink LAN Base</t>
  </si>
  <si>
    <t>WS-C3650-48TS-L</t>
  </si>
  <si>
    <t>Catalyst 9300L 48p PoE, Network Essentials ,4x1G Uplink</t>
  </si>
  <si>
    <t>C9300L-48P-4G-E</t>
  </si>
  <si>
    <t>2 port Multiflex Trunk Voice/Clear-channel Data T1/E1 Module</t>
  </si>
  <si>
    <t>NIM-2MFT-T1/E1=</t>
  </si>
  <si>
    <t>25GBASE Active Optical SFP28 Cable, 10M</t>
  </si>
  <si>
    <t>SFP-25G-AOC10M=</t>
  </si>
  <si>
    <t>25GBASE Active Optical SFP28 Cable, 5M</t>
  </si>
  <si>
    <t>SFP-25G-AOC5M=</t>
  </si>
  <si>
    <t>1KW AC Config 5 Power Supply</t>
  </si>
  <si>
    <t>PWR-C5-1KWAC=</t>
  </si>
  <si>
    <t>Cisco Catalyst 9200 Stack Module</t>
  </si>
  <si>
    <t>C9200-STACK-KIT=</t>
  </si>
  <si>
    <t>600W AC Config 5 Power Supply</t>
  </si>
  <si>
    <t>PWR-C5-600WAC=</t>
  </si>
  <si>
    <t>Catalyst 9300 4 x mGig Network Module, spare</t>
  </si>
  <si>
    <t>C9300-NM-4M=</t>
  </si>
  <si>
    <t>Cisco Catalyst 9500 8 x 10GE Network Module</t>
  </si>
  <si>
    <t>C9500-NM-8X=</t>
  </si>
  <si>
    <t>Cisco ISR 4351 (3GE 3NIM 2SM 4G FLASH 4G DRAM IPB)</t>
  </si>
  <si>
    <t>ISR4351/K9</t>
  </si>
  <si>
    <t>Catalyst 2960-X 24 GigE, 4 x 1G SFP, LAN Base</t>
  </si>
  <si>
    <t>WS-C2960X-24TS-L</t>
  </si>
  <si>
    <t>Catalyst 3560X 24 Port PoE LAN Base</t>
  </si>
  <si>
    <t>WS-C3560X-24P-L</t>
  </si>
  <si>
    <t>Cisco Catalyst 3650 48 Port Data 4x1G Uplink IP Base</t>
  </si>
  <si>
    <t>WS-C3650-48TS-S</t>
  </si>
  <si>
    <t>Catalyst 9200L 24-port data, 4 x 10G ,Network Essentials</t>
  </si>
  <si>
    <t>C9200L-24T-4X-E</t>
  </si>
  <si>
    <t>Catalyst 2960-X 48 GigE, 4 x 1G SFP, LAN Base</t>
  </si>
  <si>
    <t>WS-C2960RX-48TS-L</t>
  </si>
  <si>
    <t>Catalyst 9300L 24p PoE, Network Essentials ,4x1G Uplink</t>
  </si>
  <si>
    <t>C9300L-24P-4G-E</t>
  </si>
  <si>
    <t>Catalyst 9300 48-port data only, Network Essentials</t>
  </si>
  <si>
    <t>C9300-48T-E</t>
  </si>
  <si>
    <t>Room Kit with Touch10 - No Encryption</t>
  </si>
  <si>
    <t>CS-KIT-K7</t>
  </si>
  <si>
    <t>Catalyst 1000 48 port GE, POE, 4x10G SFP</t>
  </si>
  <si>
    <t>C1000-48P-4X-L</t>
  </si>
  <si>
    <t>Catalyst 9200L 48-port data, 4 x 1G, Network Essentials</t>
  </si>
  <si>
    <t>C9200L-48T-4G-E</t>
  </si>
  <si>
    <t>Catalyst 9300L 48p data, Network Essentials ,4x10G Uplink</t>
  </si>
  <si>
    <t>C9300L-48T-4X-E</t>
  </si>
  <si>
    <t>Catalyst 2960-X 48 GigE PoE 740W  2 x 10G SFP+  LAN Base</t>
  </si>
  <si>
    <t>WS-C2960X-48FPD-L</t>
  </si>
  <si>
    <t>Cisco Catalyst 3850 24 Port GE SFP IP Services</t>
  </si>
  <si>
    <t>WS-C3850-24S-E</t>
  </si>
  <si>
    <t>950W AC Config 4 Power Supply front to back cooling</t>
  </si>
  <si>
    <t>PWR-C4-950WAC-R/2</t>
  </si>
  <si>
    <t>Catalyst 9500 16-port 10Gig switch, Network Advantage</t>
  </si>
  <si>
    <t>C9500-16X-A</t>
  </si>
  <si>
    <t>WS-C2960X-48TS-L</t>
  </si>
  <si>
    <t>Catalyst 3850 48 Port PoE LAN Base</t>
  </si>
  <si>
    <t>WS-C3850R-48P-L</t>
  </si>
  <si>
    <t>Room Kit Mini with Touch10 - No Encryption and no radio</t>
  </si>
  <si>
    <t>CS-KIT-MINI-K7</t>
  </si>
  <si>
    <t>Catalyst 2960 Plus 48 10/100 PoE + 2 1000BT +2 SFP LAN Lite</t>
  </si>
  <si>
    <t>WS-C2960+48PST-S</t>
  </si>
  <si>
    <t>Catalyst 2960-XR 48 GigE, 4 x 1G SFP+, IP Lite</t>
  </si>
  <si>
    <t>WS-C2960XR-48TS-I</t>
  </si>
  <si>
    <t>Catalyst 3850 48 Port Data IP Services</t>
  </si>
  <si>
    <t>WS-C3850R-48T-E</t>
  </si>
  <si>
    <t>Catalyst 2960-X 48 GigE PoE 740W, 4 x 1G SFP, LAN Base</t>
  </si>
  <si>
    <t>WS-C2960X-48FPS-L</t>
  </si>
  <si>
    <t>Catalyst 9200 4 x 1G Network Module</t>
  </si>
  <si>
    <t>C9200-NM-4G=</t>
  </si>
  <si>
    <t>Catalyst 3750X 48 Port Full PoE LAN Base</t>
  </si>
  <si>
    <t>WS-C3750X-48PF-L</t>
  </si>
  <si>
    <t>Catalyst 9300L 48p data, Network Essentials ,4x1G Uplink</t>
  </si>
  <si>
    <t>C9300L-48T-4G-E</t>
  </si>
  <si>
    <t>1KW AC Config 6 Power Supply</t>
  </si>
  <si>
    <t>PWR-C6-1KWAC=</t>
  </si>
  <si>
    <t>Catalyst 1000 24port GE, 4x1G SFP</t>
  </si>
  <si>
    <t>C1000-24T-4G-L</t>
  </si>
  <si>
    <t>System Controller for Nexus 9500</t>
  </si>
  <si>
    <t>N9K-SC-A=</t>
  </si>
  <si>
    <t>1100W AC 80+ platinum Config 1 Power Supply Spare</t>
  </si>
  <si>
    <t>PWR-C1-1100WAC-P=</t>
  </si>
  <si>
    <t>125W AC Config 6 Power Supply</t>
  </si>
  <si>
    <t>PWR-C6-125WAC=</t>
  </si>
  <si>
    <t>Catalyst 9500 48-port x 1/10/25G + 4-port 40/100G, Advantage</t>
  </si>
  <si>
    <t>C9500-48Y4C-A</t>
  </si>
  <si>
    <t>Catalyst 2960 Plus 48 10/100 PoE + 2 1000BT +2 SFP LAN Base</t>
  </si>
  <si>
    <t>WS-C2960+48PST-L</t>
  </si>
  <si>
    <t>Catalyst 2960-X 48 GigE, 2 x 1G SFP, LAN Lite</t>
  </si>
  <si>
    <t>WS-C2960X-48TS-LL</t>
  </si>
  <si>
    <t>Catalyst 9200 48-port PoE+, Network Advantage</t>
  </si>
  <si>
    <t>C9200-48P-A</t>
  </si>
  <si>
    <t>Catalyst 9200 48-port PoE+, Network Essentials</t>
  </si>
  <si>
    <t>C9200-48P-E</t>
  </si>
  <si>
    <t>Cisco ISR 4331 (3GE,2NIM,1SM,4G FLASH,4G DRAM,IPB)</t>
  </si>
  <si>
    <t>ISR4331/K9</t>
  </si>
  <si>
    <t>Cisco ISR 4351 AX Bundle w/ APP SEC lic</t>
  </si>
  <si>
    <t>ISR4351-AX/K9</t>
  </si>
  <si>
    <t>Catalyst 1000 24 port GE, POE, 4 x 10G SFP</t>
  </si>
  <si>
    <t>C1000-24P-4X-L</t>
  </si>
  <si>
    <t>Catalyst 3850 24 Port Data IP Services</t>
  </si>
  <si>
    <t>WS-C3850R-24T-E</t>
  </si>
  <si>
    <t>Catalyst 1000 24 port GE, 4x10G SFP</t>
  </si>
  <si>
    <t>C1000-24T-4X-L</t>
  </si>
  <si>
    <t>Catalyst 1000 48port GE, Full POE, 4x10G SFP</t>
  </si>
  <si>
    <t>C1000-48FP-4X-L</t>
  </si>
  <si>
    <t>Catalyst 3850 48 Port Data LAN Base</t>
  </si>
  <si>
    <t>WS-C3850R-48T-L</t>
  </si>
  <si>
    <t>C9200L 24-port 8xmGig, 16x1G, 4x10G, PoE+, NW-A, Russia ONLY</t>
  </si>
  <si>
    <t>C9200L-24PXG-4X-RA</t>
  </si>
  <si>
    <t>Nexus NEBs AC 650W PSU -  Port Side Exhaust</t>
  </si>
  <si>
    <t>NXA-PAC-650W-PE=</t>
  </si>
  <si>
    <t>25GBASE Active Optical SFP28 Cable, 7M</t>
  </si>
  <si>
    <t>SFP-25G-AOC7M=</t>
  </si>
  <si>
    <t>Catalyst 2960-X FlexStack Plus Stacking Module</t>
  </si>
  <si>
    <t>C2960X-STACK</t>
  </si>
  <si>
    <t>Catalyst 2960-X FlexStack Plus Stacking Module optional</t>
  </si>
  <si>
    <t>C2960X-STACK=</t>
  </si>
  <si>
    <t>Cisco Bladeswitch 1M stack cable</t>
  </si>
  <si>
    <t>CAB-STK-E-1M=</t>
  </si>
  <si>
    <t>Catalyst 9300 2 x 40GE Network Module, spare</t>
  </si>
  <si>
    <t>C9300-NM-2Q=</t>
  </si>
  <si>
    <t>4 Point Type 1 rack mount kit New</t>
  </si>
  <si>
    <t>4PT-KIT-T2=</t>
  </si>
  <si>
    <t>Catalyst 9300 24-port PoE+, Network Advantage</t>
  </si>
  <si>
    <t>C9300-24P-A</t>
  </si>
  <si>
    <t>Catalyst 3560X 24 Port Data LAN Base</t>
  </si>
  <si>
    <t>WS-C3560X-24T-L</t>
  </si>
  <si>
    <t>Catalyst 2960 Plus 24 10/100 + 2T/SFP LAN Base</t>
  </si>
  <si>
    <t>WS-C2960R+24TC-L</t>
  </si>
  <si>
    <t>Catalyst 2960 Plus 48 10/100 + 2 T/SFP LAN Lite</t>
  </si>
  <si>
    <t>WS-C2960R+48TC-S</t>
  </si>
  <si>
    <t>Catalyst 3K-X 10G Network Module</t>
  </si>
  <si>
    <t>C3KX-NM-10G=</t>
  </si>
  <si>
    <t>Catalyst 9500 40-port 10Gig switch, Network Advantage</t>
  </si>
  <si>
    <t>C9500-40X-A</t>
  </si>
  <si>
    <t>C9500-NM-8X</t>
  </si>
  <si>
    <t>Catalyst 9300 24-port PoE+, Network Essentials</t>
  </si>
  <si>
    <t>C9300-24P-E</t>
  </si>
  <si>
    <t>Catalyst 9200 4 x 10G Network Module</t>
  </si>
  <si>
    <t>C9200-NM-4X=</t>
  </si>
  <si>
    <t>120 GB 2.5 inch Enterprise Value 6G SATA SSD</t>
  </si>
  <si>
    <t>UCS-SD120GM1X-EV=</t>
  </si>
  <si>
    <t>Cisco ISR 4321 (2GE,2NIM,4G FLASH,4G DRAM,IPB)</t>
  </si>
  <si>
    <t>ISR4321/K9</t>
  </si>
  <si>
    <t>770W AC Hot-Plug Power Supply for 5520 Controller</t>
  </si>
  <si>
    <t>AIR-PSU1-770W</t>
  </si>
  <si>
    <t>Cisco 5520 Wireless Controller w/rack mounting kit</t>
  </si>
  <si>
    <t>AIR-CT5520-K9</t>
  </si>
  <si>
    <t>Nexus 9K ACI &amp; NX-OS Leaf/Spine, 64p 40/100G QSFP28</t>
  </si>
  <si>
    <t>N9K-C9364C-GX</t>
  </si>
  <si>
    <t>N9K-C9364C-GXZ</t>
  </si>
  <si>
    <t>Catalyst 2960 Plus 24 10/100 + 2 T/SFP   LAN Lite</t>
  </si>
  <si>
    <t>WS-C2960+24TC-S</t>
  </si>
  <si>
    <t>ADSL cable straight RJ11</t>
  </si>
  <si>
    <t>CAB-ADSL-RJ11=</t>
  </si>
  <si>
    <t>Catalyst 2960S Flexstack Stack Module</t>
  </si>
  <si>
    <t>C2960S-STACK=</t>
  </si>
  <si>
    <t>Catalyst 3750X Stack Power Cable 30 CM Spare</t>
  </si>
  <si>
    <t>CAB-SPWR-30CM=</t>
  </si>
  <si>
    <t>125W AC Config 5 Power Supply</t>
  </si>
  <si>
    <t>PWR-C5-125WAC=</t>
  </si>
  <si>
    <t>600W AC Config 6 Power Supply</t>
  </si>
  <si>
    <t>PWR-C6-600WAC=</t>
  </si>
  <si>
    <t>Catalyst 9300 8 x 10GE Network Module, spare</t>
  </si>
  <si>
    <t>C9300-NM-8X=</t>
  </si>
  <si>
    <t>650W AC Config 4 Power Supply front to back cooling</t>
  </si>
  <si>
    <t>C9K-PWR-650WAC-R=</t>
  </si>
  <si>
    <t>ИТОГО ПО СКЛАДУ</t>
  </si>
  <si>
    <t>N9K-C93180YC-FX3</t>
  </si>
  <si>
    <t>Специальные ликвидационные цены. Цены действительны строго на товар из списка и из наличия на складе.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</si>
</sst>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8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i/>
      <sz val="10"/>
      <color rgb="FF595959"/>
      <name val="Calibri"/>
      <family val="2"/>
    </font>
    <font>
      <b/>
      <sz val="11"/>
      <color rgb="FFFFFFFF"/>
      <name val="Calibri"/>
      <family val="2"/>
    </font>
    <font>
      <b/>
      <sz val="11"/>
      <color rgb="FFB22222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2F5597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000000"/>
      </top>
      <bottom style="double">
        <color rgb="FF000000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6" fillId="6" borderId="2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3" fontId="6" fillId="6" borderId="2" xfId="0" applyNumberFormat="1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right" vertical="center"/>
    </xf>
    <xf numFmtId="164" fontId="4" fillId="6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left" vertical="center"/>
    </xf>
    <xf numFmtId="3" fontId="5" fillId="4" borderId="3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right" vertical="center"/>
    </xf>
    <xf numFmtId="164" fontId="4" fillId="4" borderId="3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workbookViewId="0">
      <pane ySplit="4" topLeftCell="A5" activePane="bottomLeft" state="frozen"/>
      <selection pane="bottomLeft" activeCell="D106" sqref="D106"/>
    </sheetView>
  </sheetViews>
  <sheetFormatPr baseColWidth="10" defaultColWidth="8.83203125" defaultRowHeight="15" x14ac:dyDescent="0.2"/>
  <cols>
    <col min="1" max="1" width="58" customWidth="1"/>
    <col min="2" max="2" width="24" customWidth="1"/>
    <col min="3" max="3" width="14" customWidth="1"/>
    <col min="4" max="4" width="22" customWidth="1"/>
    <col min="5" max="5" width="25.83203125" customWidth="1"/>
    <col min="6" max="6" width="22" customWidth="1"/>
  </cols>
  <sheetData>
    <row r="1" spans="1:6" ht="35" customHeight="1" x14ac:dyDescent="0.2">
      <c r="A1" s="19" t="s">
        <v>0</v>
      </c>
      <c r="B1" s="18"/>
      <c r="C1" s="18"/>
      <c r="D1" s="18"/>
      <c r="E1" s="18"/>
      <c r="F1" s="18"/>
    </row>
    <row r="2" spans="1:6" ht="20" customHeight="1" x14ac:dyDescent="0.2">
      <c r="A2" s="17" t="s">
        <v>202</v>
      </c>
      <c r="B2" s="18"/>
      <c r="C2" s="18"/>
      <c r="D2" s="18"/>
      <c r="E2" s="18"/>
      <c r="F2" s="18"/>
    </row>
    <row r="4" spans="1:6" ht="28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6" spans="1:6" x14ac:dyDescent="0.2">
      <c r="A6" s="2" t="s">
        <v>7</v>
      </c>
      <c r="B6" s="3" t="s">
        <v>8</v>
      </c>
      <c r="C6" s="4">
        <v>381</v>
      </c>
      <c r="D6" s="5">
        <v>45</v>
      </c>
      <c r="E6" s="6">
        <v>12</v>
      </c>
      <c r="F6" s="5">
        <f t="shared" ref="F6:F37" si="0">C6*E6</f>
        <v>4572</v>
      </c>
    </row>
    <row r="7" spans="1:6" x14ac:dyDescent="0.2">
      <c r="A7" s="7" t="s">
        <v>9</v>
      </c>
      <c r="B7" s="8" t="s">
        <v>10</v>
      </c>
      <c r="C7" s="9">
        <v>229</v>
      </c>
      <c r="D7" s="10">
        <v>55</v>
      </c>
      <c r="E7" s="11">
        <v>15</v>
      </c>
      <c r="F7" s="10">
        <f t="shared" si="0"/>
        <v>3435</v>
      </c>
    </row>
    <row r="8" spans="1:6" x14ac:dyDescent="0.2">
      <c r="A8" s="2" t="s">
        <v>11</v>
      </c>
      <c r="B8" s="3" t="s">
        <v>12</v>
      </c>
      <c r="C8" s="4">
        <v>39</v>
      </c>
      <c r="D8" s="5">
        <v>220</v>
      </c>
      <c r="E8" s="6">
        <v>65</v>
      </c>
      <c r="F8" s="5">
        <f t="shared" si="0"/>
        <v>2535</v>
      </c>
    </row>
    <row r="9" spans="1:6" x14ac:dyDescent="0.2">
      <c r="A9" s="7" t="s">
        <v>13</v>
      </c>
      <c r="B9" s="8" t="s">
        <v>14</v>
      </c>
      <c r="C9" s="9">
        <v>16</v>
      </c>
      <c r="D9" s="10">
        <v>280</v>
      </c>
      <c r="E9" s="11">
        <v>85</v>
      </c>
      <c r="F9" s="10">
        <f t="shared" si="0"/>
        <v>1360</v>
      </c>
    </row>
    <row r="10" spans="1:6" x14ac:dyDescent="0.2">
      <c r="A10" s="2" t="s">
        <v>15</v>
      </c>
      <c r="B10" s="3" t="s">
        <v>16</v>
      </c>
      <c r="C10" s="4">
        <v>11</v>
      </c>
      <c r="D10" s="5">
        <v>150</v>
      </c>
      <c r="E10" s="6">
        <v>45</v>
      </c>
      <c r="F10" s="5">
        <f t="shared" si="0"/>
        <v>495</v>
      </c>
    </row>
    <row r="11" spans="1:6" x14ac:dyDescent="0.2">
      <c r="A11" s="7" t="s">
        <v>17</v>
      </c>
      <c r="B11" s="8" t="s">
        <v>18</v>
      </c>
      <c r="C11" s="9">
        <v>52</v>
      </c>
      <c r="D11" s="10">
        <v>250</v>
      </c>
      <c r="E11" s="11">
        <v>70</v>
      </c>
      <c r="F11" s="10">
        <f t="shared" si="0"/>
        <v>3640</v>
      </c>
    </row>
    <row r="12" spans="1:6" x14ac:dyDescent="0.2">
      <c r="A12" s="2" t="s">
        <v>19</v>
      </c>
      <c r="B12" s="3" t="s">
        <v>20</v>
      </c>
      <c r="C12" s="4">
        <v>3</v>
      </c>
      <c r="D12" s="5">
        <v>950</v>
      </c>
      <c r="E12" s="6">
        <v>280</v>
      </c>
      <c r="F12" s="5">
        <f t="shared" si="0"/>
        <v>840</v>
      </c>
    </row>
    <row r="13" spans="1:6" x14ac:dyDescent="0.2">
      <c r="A13" s="7" t="s">
        <v>21</v>
      </c>
      <c r="B13" s="8" t="s">
        <v>22</v>
      </c>
      <c r="C13" s="9">
        <v>1</v>
      </c>
      <c r="D13" s="10">
        <v>250</v>
      </c>
      <c r="E13" s="11">
        <v>75</v>
      </c>
      <c r="F13" s="10">
        <f t="shared" si="0"/>
        <v>75</v>
      </c>
    </row>
    <row r="14" spans="1:6" x14ac:dyDescent="0.2">
      <c r="A14" s="2" t="s">
        <v>23</v>
      </c>
      <c r="B14" s="3" t="s">
        <v>24</v>
      </c>
      <c r="C14" s="4">
        <v>2</v>
      </c>
      <c r="D14" s="5">
        <v>250</v>
      </c>
      <c r="E14" s="6">
        <v>60</v>
      </c>
      <c r="F14" s="5">
        <f t="shared" si="0"/>
        <v>120</v>
      </c>
    </row>
    <row r="15" spans="1:6" x14ac:dyDescent="0.2">
      <c r="A15" s="7" t="s">
        <v>25</v>
      </c>
      <c r="B15" s="8" t="s">
        <v>26</v>
      </c>
      <c r="C15" s="9">
        <v>1</v>
      </c>
      <c r="D15" s="10">
        <v>950</v>
      </c>
      <c r="E15" s="11">
        <v>260</v>
      </c>
      <c r="F15" s="10">
        <f t="shared" si="0"/>
        <v>260</v>
      </c>
    </row>
    <row r="16" spans="1:6" x14ac:dyDescent="0.2">
      <c r="A16" s="2" t="s">
        <v>27</v>
      </c>
      <c r="B16" s="3" t="s">
        <v>28</v>
      </c>
      <c r="C16" s="4">
        <v>2</v>
      </c>
      <c r="D16" s="5">
        <v>1500</v>
      </c>
      <c r="E16" s="6">
        <v>450</v>
      </c>
      <c r="F16" s="5">
        <f t="shared" si="0"/>
        <v>900</v>
      </c>
    </row>
    <row r="17" spans="1:6" x14ac:dyDescent="0.2">
      <c r="A17" s="7" t="s">
        <v>29</v>
      </c>
      <c r="B17" s="8" t="s">
        <v>30</v>
      </c>
      <c r="C17" s="9">
        <v>2</v>
      </c>
      <c r="D17" s="10">
        <v>1500</v>
      </c>
      <c r="E17" s="11">
        <v>450</v>
      </c>
      <c r="F17" s="10">
        <f t="shared" si="0"/>
        <v>900</v>
      </c>
    </row>
    <row r="18" spans="1:6" x14ac:dyDescent="0.2">
      <c r="A18" s="2" t="s">
        <v>31</v>
      </c>
      <c r="B18" s="3" t="s">
        <v>32</v>
      </c>
      <c r="C18" s="4">
        <v>5</v>
      </c>
      <c r="D18" s="5">
        <v>650</v>
      </c>
      <c r="E18" s="6">
        <v>180</v>
      </c>
      <c r="F18" s="5">
        <f t="shared" si="0"/>
        <v>900</v>
      </c>
    </row>
    <row r="19" spans="1:6" x14ac:dyDescent="0.2">
      <c r="A19" s="7" t="s">
        <v>33</v>
      </c>
      <c r="B19" s="8" t="s">
        <v>34</v>
      </c>
      <c r="C19" s="9">
        <v>1</v>
      </c>
      <c r="D19" s="10">
        <v>950</v>
      </c>
      <c r="E19" s="11">
        <v>280</v>
      </c>
      <c r="F19" s="10">
        <f t="shared" si="0"/>
        <v>280</v>
      </c>
    </row>
    <row r="20" spans="1:6" x14ac:dyDescent="0.2">
      <c r="A20" s="2" t="s">
        <v>35</v>
      </c>
      <c r="B20" s="3" t="s">
        <v>36</v>
      </c>
      <c r="C20" s="4">
        <v>1</v>
      </c>
      <c r="D20" s="5">
        <v>950</v>
      </c>
      <c r="E20" s="6">
        <v>260</v>
      </c>
      <c r="F20" s="5">
        <f t="shared" si="0"/>
        <v>260</v>
      </c>
    </row>
    <row r="21" spans="1:6" x14ac:dyDescent="0.2">
      <c r="A21" s="7" t="s">
        <v>37</v>
      </c>
      <c r="B21" s="8" t="s">
        <v>38</v>
      </c>
      <c r="C21" s="9">
        <v>2</v>
      </c>
      <c r="D21" s="10">
        <v>2200</v>
      </c>
      <c r="E21" s="11">
        <v>650</v>
      </c>
      <c r="F21" s="10">
        <f t="shared" si="0"/>
        <v>1300</v>
      </c>
    </row>
    <row r="22" spans="1:6" x14ac:dyDescent="0.2">
      <c r="A22" s="2" t="s">
        <v>39</v>
      </c>
      <c r="B22" s="3" t="s">
        <v>40</v>
      </c>
      <c r="C22" s="4">
        <v>5</v>
      </c>
      <c r="D22" s="5">
        <v>450</v>
      </c>
      <c r="E22" s="6">
        <v>120</v>
      </c>
      <c r="F22" s="5">
        <f t="shared" si="0"/>
        <v>600</v>
      </c>
    </row>
    <row r="23" spans="1:6" x14ac:dyDescent="0.2">
      <c r="A23" s="7" t="s">
        <v>41</v>
      </c>
      <c r="B23" s="8" t="s">
        <v>42</v>
      </c>
      <c r="C23" s="9">
        <v>22</v>
      </c>
      <c r="D23" s="10">
        <v>120</v>
      </c>
      <c r="E23" s="11">
        <v>35</v>
      </c>
      <c r="F23" s="10">
        <f t="shared" si="0"/>
        <v>770</v>
      </c>
    </row>
    <row r="24" spans="1:6" x14ac:dyDescent="0.2">
      <c r="A24" s="2" t="s">
        <v>43</v>
      </c>
      <c r="B24" s="3" t="s">
        <v>44</v>
      </c>
      <c r="C24" s="4">
        <v>39</v>
      </c>
      <c r="D24" s="5">
        <v>120</v>
      </c>
      <c r="E24" s="6">
        <v>35</v>
      </c>
      <c r="F24" s="5">
        <f t="shared" si="0"/>
        <v>1365</v>
      </c>
    </row>
    <row r="25" spans="1:6" x14ac:dyDescent="0.2">
      <c r="A25" s="7" t="s">
        <v>45</v>
      </c>
      <c r="B25" s="8" t="s">
        <v>46</v>
      </c>
      <c r="C25" s="9">
        <v>4</v>
      </c>
      <c r="D25" s="10">
        <v>350</v>
      </c>
      <c r="E25" s="11">
        <v>95</v>
      </c>
      <c r="F25" s="10">
        <f t="shared" si="0"/>
        <v>380</v>
      </c>
    </row>
    <row r="26" spans="1:6" x14ac:dyDescent="0.2">
      <c r="A26" s="2" t="s">
        <v>47</v>
      </c>
      <c r="B26" s="3" t="s">
        <v>48</v>
      </c>
      <c r="C26" s="4">
        <v>31</v>
      </c>
      <c r="D26" s="5">
        <v>400</v>
      </c>
      <c r="E26" s="6">
        <v>110</v>
      </c>
      <c r="F26" s="5">
        <f t="shared" si="0"/>
        <v>3410</v>
      </c>
    </row>
    <row r="27" spans="1:6" x14ac:dyDescent="0.2">
      <c r="A27" s="7" t="s">
        <v>49</v>
      </c>
      <c r="B27" s="8" t="s">
        <v>50</v>
      </c>
      <c r="C27" s="9">
        <v>2</v>
      </c>
      <c r="D27" s="10">
        <v>350</v>
      </c>
      <c r="E27" s="11">
        <v>95</v>
      </c>
      <c r="F27" s="10">
        <f t="shared" si="0"/>
        <v>190</v>
      </c>
    </row>
    <row r="28" spans="1:6" x14ac:dyDescent="0.2">
      <c r="A28" s="2" t="s">
        <v>51</v>
      </c>
      <c r="B28" s="3" t="s">
        <v>52</v>
      </c>
      <c r="C28" s="4">
        <v>7</v>
      </c>
      <c r="D28" s="5">
        <v>450</v>
      </c>
      <c r="E28" s="6">
        <v>130</v>
      </c>
      <c r="F28" s="5">
        <f t="shared" si="0"/>
        <v>910</v>
      </c>
    </row>
    <row r="29" spans="1:6" x14ac:dyDescent="0.2">
      <c r="A29" s="7" t="s">
        <v>53</v>
      </c>
      <c r="B29" s="8" t="s">
        <v>54</v>
      </c>
      <c r="C29" s="9">
        <v>2</v>
      </c>
      <c r="D29" s="10">
        <v>450</v>
      </c>
      <c r="E29" s="11">
        <v>130</v>
      </c>
      <c r="F29" s="10">
        <f t="shared" si="0"/>
        <v>260</v>
      </c>
    </row>
    <row r="30" spans="1:6" x14ac:dyDescent="0.2">
      <c r="A30" s="2" t="s">
        <v>55</v>
      </c>
      <c r="B30" s="3" t="s">
        <v>56</v>
      </c>
      <c r="C30" s="4">
        <v>1</v>
      </c>
      <c r="D30" s="5">
        <v>1800</v>
      </c>
      <c r="E30" s="6">
        <v>520</v>
      </c>
      <c r="F30" s="5">
        <f t="shared" si="0"/>
        <v>520</v>
      </c>
    </row>
    <row r="31" spans="1:6" x14ac:dyDescent="0.2">
      <c r="A31" s="7" t="s">
        <v>57</v>
      </c>
      <c r="B31" s="8" t="s">
        <v>58</v>
      </c>
      <c r="C31" s="9">
        <v>2</v>
      </c>
      <c r="D31" s="10">
        <v>300</v>
      </c>
      <c r="E31" s="11">
        <v>80</v>
      </c>
      <c r="F31" s="10">
        <f t="shared" si="0"/>
        <v>160</v>
      </c>
    </row>
    <row r="32" spans="1:6" x14ac:dyDescent="0.2">
      <c r="A32" s="2" t="s">
        <v>59</v>
      </c>
      <c r="B32" s="3" t="s">
        <v>60</v>
      </c>
      <c r="C32" s="4">
        <v>1</v>
      </c>
      <c r="D32" s="5">
        <v>400</v>
      </c>
      <c r="E32" s="6">
        <v>110</v>
      </c>
      <c r="F32" s="5">
        <f t="shared" si="0"/>
        <v>110</v>
      </c>
    </row>
    <row r="33" spans="1:6" x14ac:dyDescent="0.2">
      <c r="A33" s="7" t="s">
        <v>61</v>
      </c>
      <c r="B33" s="8" t="s">
        <v>62</v>
      </c>
      <c r="C33" s="9">
        <v>2</v>
      </c>
      <c r="D33" s="10">
        <v>950</v>
      </c>
      <c r="E33" s="11">
        <v>260</v>
      </c>
      <c r="F33" s="10">
        <f t="shared" si="0"/>
        <v>520</v>
      </c>
    </row>
    <row r="34" spans="1:6" x14ac:dyDescent="0.2">
      <c r="A34" s="2" t="s">
        <v>63</v>
      </c>
      <c r="B34" s="3" t="s">
        <v>64</v>
      </c>
      <c r="C34" s="4">
        <v>4</v>
      </c>
      <c r="D34" s="5">
        <v>900</v>
      </c>
      <c r="E34" s="6">
        <v>270</v>
      </c>
      <c r="F34" s="5">
        <f t="shared" si="0"/>
        <v>1080</v>
      </c>
    </row>
    <row r="35" spans="1:6" x14ac:dyDescent="0.2">
      <c r="A35" s="7" t="s">
        <v>65</v>
      </c>
      <c r="B35" s="8" t="s">
        <v>66</v>
      </c>
      <c r="C35" s="9">
        <v>1</v>
      </c>
      <c r="D35" s="10">
        <v>450</v>
      </c>
      <c r="E35" s="11">
        <v>120</v>
      </c>
      <c r="F35" s="10">
        <f t="shared" si="0"/>
        <v>120</v>
      </c>
    </row>
    <row r="36" spans="1:6" x14ac:dyDescent="0.2">
      <c r="A36" s="2" t="s">
        <v>67</v>
      </c>
      <c r="B36" s="3" t="s">
        <v>68</v>
      </c>
      <c r="C36" s="4">
        <v>3</v>
      </c>
      <c r="D36" s="5">
        <v>1500</v>
      </c>
      <c r="E36" s="6">
        <v>450</v>
      </c>
      <c r="F36" s="5">
        <f t="shared" si="0"/>
        <v>1350</v>
      </c>
    </row>
    <row r="37" spans="1:6" x14ac:dyDescent="0.2">
      <c r="A37" s="7" t="s">
        <v>69</v>
      </c>
      <c r="B37" s="8" t="s">
        <v>70</v>
      </c>
      <c r="C37" s="9">
        <v>5</v>
      </c>
      <c r="D37" s="10">
        <v>2200</v>
      </c>
      <c r="E37" s="11">
        <v>650</v>
      </c>
      <c r="F37" s="10">
        <f t="shared" si="0"/>
        <v>3250</v>
      </c>
    </row>
    <row r="38" spans="1:6" x14ac:dyDescent="0.2">
      <c r="A38" s="2" t="s">
        <v>71</v>
      </c>
      <c r="B38" s="3" t="s">
        <v>72</v>
      </c>
      <c r="C38" s="4">
        <v>2</v>
      </c>
      <c r="D38" s="5">
        <v>3500</v>
      </c>
      <c r="E38" s="6">
        <v>980</v>
      </c>
      <c r="F38" s="5">
        <f t="shared" ref="F38:F69" si="1">C38*E38</f>
        <v>1960</v>
      </c>
    </row>
    <row r="39" spans="1:6" x14ac:dyDescent="0.2">
      <c r="A39" s="7" t="s">
        <v>73</v>
      </c>
      <c r="B39" s="8" t="s">
        <v>74</v>
      </c>
      <c r="C39" s="9">
        <v>5</v>
      </c>
      <c r="D39" s="10">
        <v>750</v>
      </c>
      <c r="E39" s="11">
        <v>220</v>
      </c>
      <c r="F39" s="10">
        <f t="shared" si="1"/>
        <v>1100</v>
      </c>
    </row>
    <row r="40" spans="1:6" x14ac:dyDescent="0.2">
      <c r="A40" s="2" t="s">
        <v>75</v>
      </c>
      <c r="B40" s="3" t="s">
        <v>76</v>
      </c>
      <c r="C40" s="4">
        <v>2</v>
      </c>
      <c r="D40" s="5">
        <v>1400</v>
      </c>
      <c r="E40" s="6">
        <v>420</v>
      </c>
      <c r="F40" s="5">
        <f t="shared" si="1"/>
        <v>840</v>
      </c>
    </row>
    <row r="41" spans="1:6" x14ac:dyDescent="0.2">
      <c r="A41" s="7" t="s">
        <v>77</v>
      </c>
      <c r="B41" s="8" t="s">
        <v>78</v>
      </c>
      <c r="C41" s="9">
        <v>8</v>
      </c>
      <c r="D41" s="10">
        <v>2200</v>
      </c>
      <c r="E41" s="11">
        <v>650</v>
      </c>
      <c r="F41" s="10">
        <f t="shared" si="1"/>
        <v>5200</v>
      </c>
    </row>
    <row r="42" spans="1:6" x14ac:dyDescent="0.2">
      <c r="A42" s="2" t="s">
        <v>79</v>
      </c>
      <c r="B42" s="3" t="s">
        <v>80</v>
      </c>
      <c r="C42" s="4">
        <v>1</v>
      </c>
      <c r="D42" s="5">
        <v>600</v>
      </c>
      <c r="E42" s="6">
        <v>160</v>
      </c>
      <c r="F42" s="5">
        <f t="shared" si="1"/>
        <v>160</v>
      </c>
    </row>
    <row r="43" spans="1:6" x14ac:dyDescent="0.2">
      <c r="A43" s="7" t="s">
        <v>81</v>
      </c>
      <c r="B43" s="8" t="s">
        <v>82</v>
      </c>
      <c r="C43" s="9">
        <v>3</v>
      </c>
      <c r="D43" s="10">
        <v>700</v>
      </c>
      <c r="E43" s="11">
        <v>190</v>
      </c>
      <c r="F43" s="10">
        <f t="shared" si="1"/>
        <v>570</v>
      </c>
    </row>
    <row r="44" spans="1:6" x14ac:dyDescent="0.2">
      <c r="A44" s="2" t="s">
        <v>83</v>
      </c>
      <c r="B44" s="3" t="s">
        <v>84</v>
      </c>
      <c r="C44" s="4">
        <v>6</v>
      </c>
      <c r="D44" s="5">
        <v>350</v>
      </c>
      <c r="E44" s="6">
        <v>95</v>
      </c>
      <c r="F44" s="5">
        <f t="shared" si="1"/>
        <v>570</v>
      </c>
    </row>
    <row r="45" spans="1:6" x14ac:dyDescent="0.2">
      <c r="A45" s="7" t="s">
        <v>85</v>
      </c>
      <c r="B45" s="8" t="s">
        <v>86</v>
      </c>
      <c r="C45" s="9">
        <v>5</v>
      </c>
      <c r="D45" s="10">
        <v>4500</v>
      </c>
      <c r="E45" s="11">
        <v>1350</v>
      </c>
      <c r="F45" s="10">
        <f t="shared" si="1"/>
        <v>6750</v>
      </c>
    </row>
    <row r="46" spans="1:6" x14ac:dyDescent="0.2">
      <c r="A46" s="2" t="s">
        <v>65</v>
      </c>
      <c r="B46" s="3" t="s">
        <v>87</v>
      </c>
      <c r="C46" s="4">
        <v>6</v>
      </c>
      <c r="D46" s="5">
        <v>450</v>
      </c>
      <c r="E46" s="6">
        <v>120</v>
      </c>
      <c r="F46" s="5">
        <f t="shared" si="1"/>
        <v>720</v>
      </c>
    </row>
    <row r="47" spans="1:6" x14ac:dyDescent="0.2">
      <c r="A47" s="7" t="s">
        <v>88</v>
      </c>
      <c r="B47" s="8" t="s">
        <v>89</v>
      </c>
      <c r="C47" s="9">
        <v>5</v>
      </c>
      <c r="D47" s="10">
        <v>950</v>
      </c>
      <c r="E47" s="11">
        <v>260</v>
      </c>
      <c r="F47" s="10">
        <f t="shared" si="1"/>
        <v>1300</v>
      </c>
    </row>
    <row r="48" spans="1:6" x14ac:dyDescent="0.2">
      <c r="A48" s="2" t="s">
        <v>90</v>
      </c>
      <c r="B48" s="3" t="s">
        <v>91</v>
      </c>
      <c r="C48" s="4">
        <v>3</v>
      </c>
      <c r="D48" s="5">
        <v>2200</v>
      </c>
      <c r="E48" s="6">
        <v>650</v>
      </c>
      <c r="F48" s="5">
        <f t="shared" si="1"/>
        <v>1950</v>
      </c>
    </row>
    <row r="49" spans="1:6" x14ac:dyDescent="0.2">
      <c r="A49" s="7" t="s">
        <v>92</v>
      </c>
      <c r="B49" s="8" t="s">
        <v>93</v>
      </c>
      <c r="C49" s="9">
        <v>3</v>
      </c>
      <c r="D49" s="10">
        <v>250</v>
      </c>
      <c r="E49" s="11">
        <v>60</v>
      </c>
      <c r="F49" s="10">
        <f t="shared" si="1"/>
        <v>180</v>
      </c>
    </row>
    <row r="50" spans="1:6" x14ac:dyDescent="0.2">
      <c r="A50" s="2" t="s">
        <v>94</v>
      </c>
      <c r="B50" s="3" t="s">
        <v>95</v>
      </c>
      <c r="C50" s="4">
        <v>8</v>
      </c>
      <c r="D50" s="5">
        <v>450</v>
      </c>
      <c r="E50" s="6">
        <v>120</v>
      </c>
      <c r="F50" s="5">
        <f t="shared" si="1"/>
        <v>960</v>
      </c>
    </row>
    <row r="51" spans="1:6" x14ac:dyDescent="0.2">
      <c r="A51" s="7" t="s">
        <v>96</v>
      </c>
      <c r="B51" s="8" t="s">
        <v>97</v>
      </c>
      <c r="C51" s="9">
        <v>5</v>
      </c>
      <c r="D51" s="10">
        <v>950</v>
      </c>
      <c r="E51" s="11">
        <v>260</v>
      </c>
      <c r="F51" s="10">
        <f t="shared" si="1"/>
        <v>1300</v>
      </c>
    </row>
    <row r="52" spans="1:6" x14ac:dyDescent="0.2">
      <c r="A52" s="2" t="s">
        <v>98</v>
      </c>
      <c r="B52" s="3" t="s">
        <v>99</v>
      </c>
      <c r="C52" s="4">
        <v>55</v>
      </c>
      <c r="D52" s="5">
        <v>600</v>
      </c>
      <c r="E52" s="6">
        <v>160</v>
      </c>
      <c r="F52" s="5">
        <f t="shared" si="1"/>
        <v>8800</v>
      </c>
    </row>
    <row r="53" spans="1:6" x14ac:dyDescent="0.2">
      <c r="A53" s="7" t="s">
        <v>100</v>
      </c>
      <c r="B53" s="8" t="s">
        <v>101</v>
      </c>
      <c r="C53" s="9">
        <v>29</v>
      </c>
      <c r="D53" s="10">
        <v>450</v>
      </c>
      <c r="E53" s="11">
        <v>130</v>
      </c>
      <c r="F53" s="10">
        <f t="shared" si="1"/>
        <v>3770</v>
      </c>
    </row>
    <row r="54" spans="1:6" x14ac:dyDescent="0.2">
      <c r="A54" s="2" t="s">
        <v>102</v>
      </c>
      <c r="B54" s="3" t="s">
        <v>103</v>
      </c>
      <c r="C54" s="4">
        <v>26</v>
      </c>
      <c r="D54" s="5">
        <v>400</v>
      </c>
      <c r="E54" s="6">
        <v>110</v>
      </c>
      <c r="F54" s="5">
        <f t="shared" si="1"/>
        <v>2860</v>
      </c>
    </row>
    <row r="55" spans="1:6" x14ac:dyDescent="0.2">
      <c r="A55" s="7" t="s">
        <v>104</v>
      </c>
      <c r="B55" s="8" t="s">
        <v>105</v>
      </c>
      <c r="C55" s="9">
        <v>1</v>
      </c>
      <c r="D55" s="10">
        <v>2200</v>
      </c>
      <c r="E55" s="11">
        <v>650</v>
      </c>
      <c r="F55" s="10">
        <f t="shared" si="1"/>
        <v>650</v>
      </c>
    </row>
    <row r="56" spans="1:6" x14ac:dyDescent="0.2">
      <c r="A56" s="2" t="s">
        <v>106</v>
      </c>
      <c r="B56" s="3" t="s">
        <v>107</v>
      </c>
      <c r="C56" s="4">
        <v>18</v>
      </c>
      <c r="D56" s="5">
        <v>350</v>
      </c>
      <c r="E56" s="6">
        <v>95</v>
      </c>
      <c r="F56" s="5">
        <f t="shared" si="1"/>
        <v>1710</v>
      </c>
    </row>
    <row r="57" spans="1:6" x14ac:dyDescent="0.2">
      <c r="A57" s="7" t="s">
        <v>108</v>
      </c>
      <c r="B57" s="8" t="s">
        <v>109</v>
      </c>
      <c r="C57" s="9">
        <v>3</v>
      </c>
      <c r="D57" s="10">
        <v>450</v>
      </c>
      <c r="E57" s="11">
        <v>130</v>
      </c>
      <c r="F57" s="10">
        <f t="shared" si="1"/>
        <v>390</v>
      </c>
    </row>
    <row r="58" spans="1:6" x14ac:dyDescent="0.2">
      <c r="A58" s="2" t="s">
        <v>110</v>
      </c>
      <c r="B58" s="3" t="s">
        <v>111</v>
      </c>
      <c r="C58" s="4">
        <v>1</v>
      </c>
      <c r="D58" s="5">
        <v>800</v>
      </c>
      <c r="E58" s="6">
        <v>220</v>
      </c>
      <c r="F58" s="5">
        <f t="shared" si="1"/>
        <v>220</v>
      </c>
    </row>
    <row r="59" spans="1:6" x14ac:dyDescent="0.2">
      <c r="A59" s="7" t="s">
        <v>112</v>
      </c>
      <c r="B59" s="8" t="s">
        <v>113</v>
      </c>
      <c r="C59" s="9">
        <v>2</v>
      </c>
      <c r="D59" s="10">
        <v>350</v>
      </c>
      <c r="E59" s="11">
        <v>95</v>
      </c>
      <c r="F59" s="10">
        <f t="shared" si="1"/>
        <v>190</v>
      </c>
    </row>
    <row r="60" spans="1:6" x14ac:dyDescent="0.2">
      <c r="A60" s="2" t="s">
        <v>114</v>
      </c>
      <c r="B60" s="3" t="s">
        <v>115</v>
      </c>
      <c r="C60" s="4">
        <v>4</v>
      </c>
      <c r="D60" s="5">
        <v>350</v>
      </c>
      <c r="E60" s="6">
        <v>95</v>
      </c>
      <c r="F60" s="5">
        <f t="shared" si="1"/>
        <v>380</v>
      </c>
    </row>
    <row r="61" spans="1:6" x14ac:dyDescent="0.2">
      <c r="A61" s="7" t="s">
        <v>116</v>
      </c>
      <c r="B61" s="8" t="s">
        <v>117</v>
      </c>
      <c r="C61" s="9">
        <v>1</v>
      </c>
      <c r="D61" s="10">
        <v>6500</v>
      </c>
      <c r="E61" s="11">
        <v>1950</v>
      </c>
      <c r="F61" s="10">
        <f t="shared" si="1"/>
        <v>1950</v>
      </c>
    </row>
    <row r="62" spans="1:6" x14ac:dyDescent="0.2">
      <c r="A62" s="2" t="s">
        <v>118</v>
      </c>
      <c r="B62" s="3" t="s">
        <v>119</v>
      </c>
      <c r="C62" s="4">
        <v>2</v>
      </c>
      <c r="D62" s="5">
        <v>250</v>
      </c>
      <c r="E62" s="6">
        <v>60</v>
      </c>
      <c r="F62" s="5">
        <f t="shared" si="1"/>
        <v>120</v>
      </c>
    </row>
    <row r="63" spans="1:6" x14ac:dyDescent="0.2">
      <c r="A63" s="7" t="s">
        <v>120</v>
      </c>
      <c r="B63" s="8" t="s">
        <v>121</v>
      </c>
      <c r="C63" s="9">
        <v>3</v>
      </c>
      <c r="D63" s="10">
        <v>450</v>
      </c>
      <c r="E63" s="11">
        <v>120</v>
      </c>
      <c r="F63" s="10">
        <f t="shared" si="1"/>
        <v>360</v>
      </c>
    </row>
    <row r="64" spans="1:6" x14ac:dyDescent="0.2">
      <c r="A64" s="2" t="s">
        <v>122</v>
      </c>
      <c r="B64" s="3" t="s">
        <v>123</v>
      </c>
      <c r="C64" s="4">
        <v>2</v>
      </c>
      <c r="D64" s="5">
        <v>1400</v>
      </c>
      <c r="E64" s="6">
        <v>420</v>
      </c>
      <c r="F64" s="5">
        <f t="shared" si="1"/>
        <v>840</v>
      </c>
    </row>
    <row r="65" spans="1:6" x14ac:dyDescent="0.2">
      <c r="A65" s="7" t="s">
        <v>124</v>
      </c>
      <c r="B65" s="8" t="s">
        <v>125</v>
      </c>
      <c r="C65" s="9">
        <v>4</v>
      </c>
      <c r="D65" s="10">
        <v>1400</v>
      </c>
      <c r="E65" s="11">
        <v>420</v>
      </c>
      <c r="F65" s="10">
        <f t="shared" si="1"/>
        <v>1680</v>
      </c>
    </row>
    <row r="66" spans="1:6" x14ac:dyDescent="0.2">
      <c r="A66" s="2" t="s">
        <v>126</v>
      </c>
      <c r="B66" s="3" t="s">
        <v>127</v>
      </c>
      <c r="C66" s="4">
        <v>2</v>
      </c>
      <c r="D66" s="5">
        <v>950</v>
      </c>
      <c r="E66" s="6">
        <v>280</v>
      </c>
      <c r="F66" s="5">
        <f t="shared" si="1"/>
        <v>560</v>
      </c>
    </row>
    <row r="67" spans="1:6" x14ac:dyDescent="0.2">
      <c r="A67" s="7" t="s">
        <v>128</v>
      </c>
      <c r="B67" s="8" t="s">
        <v>129</v>
      </c>
      <c r="C67" s="9">
        <v>1</v>
      </c>
      <c r="D67" s="10">
        <v>1800</v>
      </c>
      <c r="E67" s="11">
        <v>520</v>
      </c>
      <c r="F67" s="10">
        <f t="shared" si="1"/>
        <v>520</v>
      </c>
    </row>
    <row r="68" spans="1:6" x14ac:dyDescent="0.2">
      <c r="A68" s="2" t="s">
        <v>130</v>
      </c>
      <c r="B68" s="3" t="s">
        <v>131</v>
      </c>
      <c r="C68" s="4">
        <v>3</v>
      </c>
      <c r="D68" s="5">
        <v>450</v>
      </c>
      <c r="E68" s="6">
        <v>130</v>
      </c>
      <c r="F68" s="5">
        <f t="shared" si="1"/>
        <v>390</v>
      </c>
    </row>
    <row r="69" spans="1:6" x14ac:dyDescent="0.2">
      <c r="A69" s="7" t="s">
        <v>132</v>
      </c>
      <c r="B69" s="8" t="s">
        <v>133</v>
      </c>
      <c r="C69" s="9">
        <v>1</v>
      </c>
      <c r="D69" s="10">
        <v>700</v>
      </c>
      <c r="E69" s="11">
        <v>190</v>
      </c>
      <c r="F69" s="10">
        <f t="shared" si="1"/>
        <v>190</v>
      </c>
    </row>
    <row r="70" spans="1:6" x14ac:dyDescent="0.2">
      <c r="A70" s="2" t="s">
        <v>134</v>
      </c>
      <c r="B70" s="3" t="s">
        <v>135</v>
      </c>
      <c r="C70" s="4">
        <v>3</v>
      </c>
      <c r="D70" s="5">
        <v>450</v>
      </c>
      <c r="E70" s="6">
        <v>130</v>
      </c>
      <c r="F70" s="5">
        <f t="shared" ref="F70:F105" si="2">C70*E70</f>
        <v>390</v>
      </c>
    </row>
    <row r="71" spans="1:6" x14ac:dyDescent="0.2">
      <c r="A71" s="7" t="s">
        <v>136</v>
      </c>
      <c r="B71" s="8" t="s">
        <v>137</v>
      </c>
      <c r="C71" s="9">
        <v>1</v>
      </c>
      <c r="D71" s="10">
        <v>750</v>
      </c>
      <c r="E71" s="11">
        <v>220</v>
      </c>
      <c r="F71" s="10">
        <f t="shared" si="2"/>
        <v>220</v>
      </c>
    </row>
    <row r="72" spans="1:6" x14ac:dyDescent="0.2">
      <c r="A72" s="2" t="s">
        <v>138</v>
      </c>
      <c r="B72" s="3" t="s">
        <v>139</v>
      </c>
      <c r="C72" s="4">
        <v>1</v>
      </c>
      <c r="D72" s="5">
        <v>950</v>
      </c>
      <c r="E72" s="6">
        <v>260</v>
      </c>
      <c r="F72" s="5">
        <f t="shared" si="2"/>
        <v>260</v>
      </c>
    </row>
    <row r="73" spans="1:6" x14ac:dyDescent="0.2">
      <c r="A73" s="7" t="s">
        <v>140</v>
      </c>
      <c r="B73" s="8" t="s">
        <v>141</v>
      </c>
      <c r="C73" s="9">
        <v>1</v>
      </c>
      <c r="D73" s="10">
        <v>900</v>
      </c>
      <c r="E73" s="11">
        <v>270</v>
      </c>
      <c r="F73" s="10">
        <f t="shared" si="2"/>
        <v>270</v>
      </c>
    </row>
    <row r="74" spans="1:6" x14ac:dyDescent="0.2">
      <c r="A74" s="2" t="s">
        <v>142</v>
      </c>
      <c r="B74" s="3" t="s">
        <v>143</v>
      </c>
      <c r="C74" s="4">
        <v>4</v>
      </c>
      <c r="D74" s="5">
        <v>350</v>
      </c>
      <c r="E74" s="6">
        <v>95</v>
      </c>
      <c r="F74" s="5">
        <f t="shared" si="2"/>
        <v>380</v>
      </c>
    </row>
    <row r="75" spans="1:6" x14ac:dyDescent="0.2">
      <c r="A75" s="7" t="s">
        <v>144</v>
      </c>
      <c r="B75" s="8" t="s">
        <v>145</v>
      </c>
      <c r="C75" s="9">
        <v>50</v>
      </c>
      <c r="D75" s="10">
        <v>120</v>
      </c>
      <c r="E75" s="11">
        <v>35</v>
      </c>
      <c r="F75" s="10">
        <f t="shared" si="2"/>
        <v>1750</v>
      </c>
    </row>
    <row r="76" spans="1:6" x14ac:dyDescent="0.2">
      <c r="A76" s="2" t="s">
        <v>146</v>
      </c>
      <c r="B76" s="3" t="s">
        <v>147</v>
      </c>
      <c r="C76" s="4">
        <v>3</v>
      </c>
      <c r="D76" s="5">
        <v>180</v>
      </c>
      <c r="E76" s="6">
        <v>45</v>
      </c>
      <c r="F76" s="5">
        <f t="shared" si="2"/>
        <v>135</v>
      </c>
    </row>
    <row r="77" spans="1:6" x14ac:dyDescent="0.2">
      <c r="A77" s="7" t="s">
        <v>148</v>
      </c>
      <c r="B77" s="8" t="s">
        <v>149</v>
      </c>
      <c r="C77" s="9">
        <v>29</v>
      </c>
      <c r="D77" s="10">
        <v>180</v>
      </c>
      <c r="E77" s="11">
        <v>45</v>
      </c>
      <c r="F77" s="10">
        <f t="shared" si="2"/>
        <v>1305</v>
      </c>
    </row>
    <row r="78" spans="1:6" x14ac:dyDescent="0.2">
      <c r="A78" s="2" t="s">
        <v>150</v>
      </c>
      <c r="B78" s="3" t="s">
        <v>151</v>
      </c>
      <c r="C78" s="4">
        <v>6</v>
      </c>
      <c r="D78" s="5">
        <v>40</v>
      </c>
      <c r="E78" s="6">
        <v>10</v>
      </c>
      <c r="F78" s="5">
        <f t="shared" si="2"/>
        <v>60</v>
      </c>
    </row>
    <row r="79" spans="1:6" x14ac:dyDescent="0.2">
      <c r="A79" s="7" t="s">
        <v>45</v>
      </c>
      <c r="B79" s="8" t="s">
        <v>46</v>
      </c>
      <c r="C79" s="9">
        <v>6</v>
      </c>
      <c r="D79" s="10">
        <v>350</v>
      </c>
      <c r="E79" s="11">
        <v>95</v>
      </c>
      <c r="F79" s="10">
        <f t="shared" si="2"/>
        <v>570</v>
      </c>
    </row>
    <row r="80" spans="1:6" x14ac:dyDescent="0.2">
      <c r="A80" s="2" t="s">
        <v>152</v>
      </c>
      <c r="B80" s="3" t="s">
        <v>153</v>
      </c>
      <c r="C80" s="4">
        <v>1</v>
      </c>
      <c r="D80" s="5">
        <v>450</v>
      </c>
      <c r="E80" s="6">
        <v>130</v>
      </c>
      <c r="F80" s="5">
        <f t="shared" si="2"/>
        <v>130</v>
      </c>
    </row>
    <row r="81" spans="1:6" x14ac:dyDescent="0.2">
      <c r="A81" s="7" t="s">
        <v>154</v>
      </c>
      <c r="B81" s="8" t="s">
        <v>155</v>
      </c>
      <c r="C81" s="9">
        <v>4</v>
      </c>
      <c r="D81" s="10">
        <v>40</v>
      </c>
      <c r="E81" s="11">
        <v>10</v>
      </c>
      <c r="F81" s="10">
        <f t="shared" si="2"/>
        <v>40</v>
      </c>
    </row>
    <row r="82" spans="1:6" x14ac:dyDescent="0.2">
      <c r="A82" s="2" t="s">
        <v>156</v>
      </c>
      <c r="B82" s="3" t="s">
        <v>157</v>
      </c>
      <c r="C82" s="4">
        <v>2</v>
      </c>
      <c r="D82" s="5">
        <v>1500</v>
      </c>
      <c r="E82" s="6">
        <v>450</v>
      </c>
      <c r="F82" s="5">
        <f t="shared" si="2"/>
        <v>900</v>
      </c>
    </row>
    <row r="83" spans="1:6" x14ac:dyDescent="0.2">
      <c r="A83" s="7" t="s">
        <v>158</v>
      </c>
      <c r="B83" s="8" t="s">
        <v>159</v>
      </c>
      <c r="C83" s="9">
        <v>1</v>
      </c>
      <c r="D83" s="10">
        <v>400</v>
      </c>
      <c r="E83" s="11">
        <v>110</v>
      </c>
      <c r="F83" s="10">
        <f t="shared" si="2"/>
        <v>110</v>
      </c>
    </row>
    <row r="84" spans="1:6" x14ac:dyDescent="0.2">
      <c r="A84" s="2" t="s">
        <v>160</v>
      </c>
      <c r="B84" s="3" t="s">
        <v>161</v>
      </c>
      <c r="C84" s="4">
        <v>6</v>
      </c>
      <c r="D84" s="5">
        <v>250</v>
      </c>
      <c r="E84" s="6">
        <v>60</v>
      </c>
      <c r="F84" s="5">
        <f t="shared" si="2"/>
        <v>360</v>
      </c>
    </row>
    <row r="85" spans="1:6" x14ac:dyDescent="0.2">
      <c r="A85" s="7" t="s">
        <v>162</v>
      </c>
      <c r="B85" s="8" t="s">
        <v>163</v>
      </c>
      <c r="C85" s="9">
        <v>3</v>
      </c>
      <c r="D85" s="10">
        <v>250</v>
      </c>
      <c r="E85" s="11">
        <v>60</v>
      </c>
      <c r="F85" s="10">
        <f t="shared" si="2"/>
        <v>180</v>
      </c>
    </row>
    <row r="86" spans="1:6" x14ac:dyDescent="0.2">
      <c r="A86" s="2" t="s">
        <v>164</v>
      </c>
      <c r="B86" s="3" t="s">
        <v>165</v>
      </c>
      <c r="C86" s="4">
        <v>38</v>
      </c>
      <c r="D86" s="5">
        <v>150</v>
      </c>
      <c r="E86" s="6">
        <v>40</v>
      </c>
      <c r="F86" s="5">
        <f t="shared" si="2"/>
        <v>1520</v>
      </c>
    </row>
    <row r="87" spans="1:6" x14ac:dyDescent="0.2">
      <c r="A87" s="7" t="s">
        <v>166</v>
      </c>
      <c r="B87" s="8" t="s">
        <v>167</v>
      </c>
      <c r="C87" s="9">
        <v>1</v>
      </c>
      <c r="D87" s="10">
        <v>6500</v>
      </c>
      <c r="E87" s="11">
        <v>1950</v>
      </c>
      <c r="F87" s="10">
        <f t="shared" si="2"/>
        <v>1950</v>
      </c>
    </row>
    <row r="88" spans="1:6" x14ac:dyDescent="0.2">
      <c r="A88" s="2" t="s">
        <v>53</v>
      </c>
      <c r="B88" s="3" t="s">
        <v>168</v>
      </c>
      <c r="C88" s="4">
        <v>1</v>
      </c>
      <c r="D88" s="5">
        <v>450</v>
      </c>
      <c r="E88" s="6">
        <v>130</v>
      </c>
      <c r="F88" s="5">
        <f t="shared" si="2"/>
        <v>130</v>
      </c>
    </row>
    <row r="89" spans="1:6" x14ac:dyDescent="0.2">
      <c r="A89" s="7" t="s">
        <v>169</v>
      </c>
      <c r="B89" s="8" t="s">
        <v>170</v>
      </c>
      <c r="C89" s="9">
        <v>13</v>
      </c>
      <c r="D89" s="10">
        <v>1500</v>
      </c>
      <c r="E89" s="11">
        <v>450</v>
      </c>
      <c r="F89" s="10">
        <f t="shared" si="2"/>
        <v>5850</v>
      </c>
    </row>
    <row r="90" spans="1:6" x14ac:dyDescent="0.2">
      <c r="A90" s="2" t="s">
        <v>171</v>
      </c>
      <c r="B90" s="3" t="s">
        <v>172</v>
      </c>
      <c r="C90" s="4">
        <v>61</v>
      </c>
      <c r="D90" s="5">
        <v>450</v>
      </c>
      <c r="E90" s="6">
        <v>130</v>
      </c>
      <c r="F90" s="5">
        <f t="shared" si="2"/>
        <v>7930</v>
      </c>
    </row>
    <row r="91" spans="1:6" x14ac:dyDescent="0.2">
      <c r="A91" s="7" t="s">
        <v>173</v>
      </c>
      <c r="B91" s="8" t="s">
        <v>174</v>
      </c>
      <c r="C91" s="9">
        <v>156</v>
      </c>
      <c r="D91" s="10">
        <v>90</v>
      </c>
      <c r="E91" s="11">
        <v>25</v>
      </c>
      <c r="F91" s="10">
        <f t="shared" si="2"/>
        <v>3900</v>
      </c>
    </row>
    <row r="92" spans="1:6" x14ac:dyDescent="0.2">
      <c r="A92" s="2" t="s">
        <v>175</v>
      </c>
      <c r="B92" s="3" t="s">
        <v>176</v>
      </c>
      <c r="C92" s="4">
        <v>15</v>
      </c>
      <c r="D92" s="5">
        <v>650</v>
      </c>
      <c r="E92" s="6">
        <v>180</v>
      </c>
      <c r="F92" s="5">
        <f t="shared" si="2"/>
        <v>2700</v>
      </c>
    </row>
    <row r="93" spans="1:6" x14ac:dyDescent="0.2">
      <c r="A93" s="7" t="s">
        <v>177</v>
      </c>
      <c r="B93" s="8" t="s">
        <v>178</v>
      </c>
      <c r="C93" s="9">
        <v>4</v>
      </c>
      <c r="D93" s="10">
        <v>350</v>
      </c>
      <c r="E93" s="11">
        <v>95</v>
      </c>
      <c r="F93" s="10">
        <f t="shared" si="2"/>
        <v>380</v>
      </c>
    </row>
    <row r="94" spans="1:6" x14ac:dyDescent="0.2">
      <c r="A94" s="2" t="s">
        <v>179</v>
      </c>
      <c r="B94" s="3" t="s">
        <v>180</v>
      </c>
      <c r="C94" s="4">
        <v>4</v>
      </c>
      <c r="D94" s="5">
        <v>2500</v>
      </c>
      <c r="E94" s="6">
        <v>700</v>
      </c>
      <c r="F94" s="5">
        <f t="shared" si="2"/>
        <v>2800</v>
      </c>
    </row>
    <row r="95" spans="1:6" x14ac:dyDescent="0.2">
      <c r="A95" s="7" t="s">
        <v>181</v>
      </c>
      <c r="B95" s="8" t="s">
        <v>182</v>
      </c>
      <c r="C95" s="9">
        <v>2</v>
      </c>
      <c r="D95" s="10">
        <v>12000</v>
      </c>
      <c r="E95" s="11">
        <v>3600</v>
      </c>
      <c r="F95" s="10">
        <f t="shared" si="2"/>
        <v>7200</v>
      </c>
    </row>
    <row r="96" spans="1:6" x14ac:dyDescent="0.2">
      <c r="A96" s="2" t="s">
        <v>181</v>
      </c>
      <c r="B96" s="3" t="s">
        <v>183</v>
      </c>
      <c r="C96" s="4">
        <v>1</v>
      </c>
      <c r="D96" s="5">
        <v>12000</v>
      </c>
      <c r="E96" s="6">
        <v>3600</v>
      </c>
      <c r="F96" s="5">
        <f t="shared" si="2"/>
        <v>3600</v>
      </c>
    </row>
    <row r="97" spans="1:6" x14ac:dyDescent="0.2">
      <c r="A97" s="7" t="s">
        <v>184</v>
      </c>
      <c r="B97" s="8" t="s">
        <v>185</v>
      </c>
      <c r="C97" s="9">
        <v>11</v>
      </c>
      <c r="D97" s="10">
        <v>250</v>
      </c>
      <c r="E97" s="11">
        <v>60</v>
      </c>
      <c r="F97" s="10">
        <f t="shared" si="2"/>
        <v>660</v>
      </c>
    </row>
    <row r="98" spans="1:6" x14ac:dyDescent="0.2">
      <c r="A98" s="2" t="s">
        <v>186</v>
      </c>
      <c r="B98" s="3" t="s">
        <v>187</v>
      </c>
      <c r="C98" s="4">
        <v>2</v>
      </c>
      <c r="D98" s="5">
        <v>40</v>
      </c>
      <c r="E98" s="6">
        <v>10</v>
      </c>
      <c r="F98" s="5">
        <f t="shared" si="2"/>
        <v>20</v>
      </c>
    </row>
    <row r="99" spans="1:6" x14ac:dyDescent="0.2">
      <c r="A99" s="7" t="s">
        <v>188</v>
      </c>
      <c r="B99" s="8" t="s">
        <v>189</v>
      </c>
      <c r="C99" s="9">
        <v>25</v>
      </c>
      <c r="D99" s="10">
        <v>180</v>
      </c>
      <c r="E99" s="11">
        <v>45</v>
      </c>
      <c r="F99" s="10">
        <f t="shared" si="2"/>
        <v>1125</v>
      </c>
    </row>
    <row r="100" spans="1:6" x14ac:dyDescent="0.2">
      <c r="A100" s="2" t="s">
        <v>190</v>
      </c>
      <c r="B100" s="3" t="s">
        <v>191</v>
      </c>
      <c r="C100" s="4">
        <v>1</v>
      </c>
      <c r="D100" s="5">
        <v>40</v>
      </c>
      <c r="E100" s="6">
        <v>10</v>
      </c>
      <c r="F100" s="5">
        <f t="shared" si="2"/>
        <v>10</v>
      </c>
    </row>
    <row r="101" spans="1:6" x14ac:dyDescent="0.2">
      <c r="A101" s="7" t="s">
        <v>192</v>
      </c>
      <c r="B101" s="8" t="s">
        <v>193</v>
      </c>
      <c r="C101" s="9">
        <v>1</v>
      </c>
      <c r="D101" s="10">
        <v>350</v>
      </c>
      <c r="E101" s="11">
        <v>95</v>
      </c>
      <c r="F101" s="10">
        <f t="shared" si="2"/>
        <v>95</v>
      </c>
    </row>
    <row r="102" spans="1:6" x14ac:dyDescent="0.2">
      <c r="A102" s="2" t="s">
        <v>194</v>
      </c>
      <c r="B102" s="3" t="s">
        <v>195</v>
      </c>
      <c r="C102" s="4">
        <v>4</v>
      </c>
      <c r="D102" s="5">
        <v>350</v>
      </c>
      <c r="E102" s="6">
        <v>95</v>
      </c>
      <c r="F102" s="5">
        <f t="shared" si="2"/>
        <v>380</v>
      </c>
    </row>
    <row r="103" spans="1:6" x14ac:dyDescent="0.2">
      <c r="A103" s="7" t="s">
        <v>196</v>
      </c>
      <c r="B103" s="8" t="s">
        <v>197</v>
      </c>
      <c r="C103" s="9">
        <v>3</v>
      </c>
      <c r="D103" s="10">
        <v>450</v>
      </c>
      <c r="E103" s="11">
        <v>130</v>
      </c>
      <c r="F103" s="10">
        <f t="shared" si="2"/>
        <v>390</v>
      </c>
    </row>
    <row r="104" spans="1:6" x14ac:dyDescent="0.2">
      <c r="A104" s="2" t="s">
        <v>198</v>
      </c>
      <c r="B104" s="3" t="s">
        <v>199</v>
      </c>
      <c r="C104" s="4">
        <v>5</v>
      </c>
      <c r="D104" s="5">
        <v>350</v>
      </c>
      <c r="E104" s="6">
        <v>95</v>
      </c>
      <c r="F104" s="5">
        <f t="shared" si="2"/>
        <v>475</v>
      </c>
    </row>
    <row r="105" spans="1:6" ht="16" thickBot="1" x14ac:dyDescent="0.25">
      <c r="A105" s="20"/>
      <c r="B105" s="13" t="s">
        <v>201</v>
      </c>
      <c r="C105" s="21">
        <v>3</v>
      </c>
      <c r="D105" s="22"/>
      <c r="E105" s="23">
        <v>4500</v>
      </c>
      <c r="F105" s="22">
        <f t="shared" si="2"/>
        <v>13500</v>
      </c>
    </row>
    <row r="106" spans="1:6" ht="25" customHeight="1" thickTop="1" thickBot="1" x14ac:dyDescent="0.25">
      <c r="A106" s="12" t="s">
        <v>200</v>
      </c>
      <c r="B106" s="13"/>
      <c r="C106" s="14"/>
      <c r="D106" s="15"/>
      <c r="E106" s="15">
        <f>AVERAGE(E5:E105)</f>
        <v>357.22</v>
      </c>
      <c r="F106" s="16">
        <f>SUM(F5:F105)</f>
        <v>147682</v>
      </c>
    </row>
  </sheetData>
  <autoFilter ref="A4:F104" xr:uid="{00000000-0009-0000-0000-000000000000}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Мега Распродажа Cisco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2026-08-26T10:10:04Z</dcterms:created>
  <dcterms:modified xsi:type="dcterms:W3CDTF">2026-08-26T10:48:54Z</dcterms:modified>
</cp:coreProperties>
</file>